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2" i="1" l="1"/>
  <c r="L12" i="1"/>
  <c r="J12" i="1"/>
  <c r="C12" i="1"/>
  <c r="O11" i="1"/>
  <c r="L11" i="1"/>
  <c r="J11" i="1"/>
  <c r="C11" i="1"/>
  <c r="O10" i="1"/>
  <c r="L10" i="1"/>
  <c r="J10" i="1"/>
  <c r="C10" i="1"/>
  <c r="O9" i="1"/>
  <c r="L9" i="1"/>
  <c r="J9" i="1"/>
  <c r="C9" i="1"/>
</calcChain>
</file>

<file path=xl/sharedStrings.xml><?xml version="1.0" encoding="utf-8"?>
<sst xmlns="http://schemas.openxmlformats.org/spreadsheetml/2006/main" count="39" uniqueCount="31">
  <si>
    <t>U.S.A. ASTM Standard Link Chains</t>
    <phoneticPr fontId="3" type="noConversion"/>
  </si>
  <si>
    <t>图片</t>
    <phoneticPr fontId="3" type="noConversion"/>
  </si>
  <si>
    <t>Nominal</t>
    <phoneticPr fontId="3" type="noConversion"/>
  </si>
  <si>
    <t>Material</t>
    <phoneticPr fontId="3" type="noConversion"/>
  </si>
  <si>
    <t>Inside Length</t>
  </si>
  <si>
    <t xml:space="preserve"> Inside Width</t>
  </si>
  <si>
    <t>Working Load</t>
  </si>
  <si>
    <t>Proof Load</t>
  </si>
  <si>
    <t>Min. Breaking</t>
  </si>
  <si>
    <t>Weight</t>
  </si>
  <si>
    <t>Size</t>
    <phoneticPr fontId="3" type="noConversion"/>
  </si>
  <si>
    <t>Diameter</t>
    <phoneticPr fontId="3" type="noConversion"/>
  </si>
  <si>
    <t>(max.)</t>
  </si>
  <si>
    <t>(min.)</t>
  </si>
  <si>
    <t>Limit (max.)</t>
  </si>
  <si>
    <t>Load</t>
    <phoneticPr fontId="3" type="noConversion"/>
  </si>
  <si>
    <t>Per 100'</t>
  </si>
  <si>
    <t>in</t>
  </si>
  <si>
    <t>mm</t>
  </si>
  <si>
    <t>in</t>
    <phoneticPr fontId="3" type="noConversion"/>
  </si>
  <si>
    <t xml:space="preserve">mm </t>
  </si>
  <si>
    <t>kg</t>
  </si>
  <si>
    <t>lb</t>
  </si>
  <si>
    <t xml:space="preserve">kn </t>
  </si>
  <si>
    <t>kn</t>
  </si>
  <si>
    <t>1/4</t>
  </si>
  <si>
    <t>5/16</t>
  </si>
  <si>
    <t>3/8</t>
  </si>
  <si>
    <t>1/2</t>
  </si>
  <si>
    <t>Transport Chain   ASTM80  (G70)</t>
    <phoneticPr fontId="3" type="noConversion"/>
  </si>
  <si>
    <t>.87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</si>
</sst>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_);[Red]\(0.000\)"/>
    <numFmt numFmtId="165" formatCode="0.0_);[Red]\(0.0\)"/>
    <numFmt numFmtId="166" formatCode="#,##0_ "/>
    <numFmt numFmtId="167" formatCode="0.0_ "/>
    <numFmt numFmtId="168" formatCode="0.00_ "/>
    <numFmt numFmtId="169" formatCode="0_ "/>
  </numFmts>
  <fonts count="11">
    <font>
      <sz val="11"/>
      <color theme="1"/>
      <name val="Calibri"/>
      <family val="2"/>
      <charset val="134"/>
      <scheme val="minor"/>
    </font>
    <font>
      <b/>
      <sz val="16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宋体"/>
      <family val="3"/>
      <charset val="134"/>
    </font>
    <font>
      <sz val="12"/>
      <name val="ËÎÌå"/>
      <family val="1"/>
    </font>
    <font>
      <sz val="12"/>
      <name val="Arial"/>
      <family val="2"/>
    </font>
    <font>
      <sz val="8"/>
      <name val="ËÎÌå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Continuous" vertical="center"/>
    </xf>
    <xf numFmtId="165" fontId="4" fillId="0" borderId="7" xfId="0" applyNumberFormat="1" applyFont="1" applyBorder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/>
    </xf>
    <xf numFmtId="49" fontId="4" fillId="0" borderId="8" xfId="0" applyNumberFormat="1" applyFont="1" applyBorder="1" applyAlignment="1">
      <alignment horizontal="centerContinuous" vertical="center"/>
    </xf>
    <xf numFmtId="166" fontId="4" fillId="0" borderId="7" xfId="0" applyNumberFormat="1" applyFont="1" applyBorder="1" applyAlignment="1" applyProtection="1">
      <alignment horizontal="centerContinuous" vertical="center"/>
      <protection locked="0"/>
    </xf>
    <xf numFmtId="166" fontId="4" fillId="0" borderId="0" xfId="0" applyNumberFormat="1" applyFont="1" applyAlignment="1" applyProtection="1">
      <alignment horizontal="centerContinuous" vertical="center"/>
      <protection locked="0"/>
    </xf>
    <xf numFmtId="38" fontId="4" fillId="0" borderId="0" xfId="0" applyNumberFormat="1" applyFont="1" applyAlignment="1">
      <alignment horizontal="centerContinuous" vertical="center"/>
    </xf>
    <xf numFmtId="165" fontId="4" fillId="0" borderId="9" xfId="0" applyNumberFormat="1" applyFont="1" applyBorder="1" applyAlignment="1">
      <alignment horizontal="centerContinuous" vertical="center"/>
    </xf>
    <xf numFmtId="38" fontId="4" fillId="0" borderId="8" xfId="0" applyNumberFormat="1" applyFont="1" applyBorder="1" applyAlignment="1">
      <alignment horizontal="centerContinuous" vertical="center"/>
    </xf>
    <xf numFmtId="0" fontId="4" fillId="0" borderId="7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Continuous" vertical="center"/>
    </xf>
    <xf numFmtId="164" fontId="4" fillId="0" borderId="5" xfId="0" applyNumberFormat="1" applyFont="1" applyBorder="1" applyAlignment="1">
      <alignment horizontal="centerContinuous" vertical="center"/>
    </xf>
    <xf numFmtId="165" fontId="4" fillId="0" borderId="4" xfId="0" applyNumberFormat="1" applyFont="1" applyBorder="1" applyAlignment="1">
      <alignment horizontal="centerContinuous" vertical="center"/>
    </xf>
    <xf numFmtId="49" fontId="4" fillId="0" borderId="5" xfId="0" applyNumberFormat="1" applyFont="1" applyBorder="1" applyAlignment="1">
      <alignment horizontal="centerContinuous" vertical="center"/>
    </xf>
    <xf numFmtId="49" fontId="4" fillId="0" borderId="6" xfId="0" applyNumberFormat="1" applyFont="1" applyBorder="1" applyAlignment="1">
      <alignment horizontal="centerContinuous" vertical="center"/>
    </xf>
    <xf numFmtId="166" fontId="4" fillId="0" borderId="4" xfId="0" applyNumberFormat="1" applyFont="1" applyBorder="1" applyAlignment="1" applyProtection="1">
      <alignment horizontal="centerContinuous" vertical="center"/>
      <protection locked="0"/>
    </xf>
    <xf numFmtId="166" fontId="4" fillId="0" borderId="5" xfId="0" applyNumberFormat="1" applyFont="1" applyBorder="1" applyAlignment="1" applyProtection="1">
      <alignment horizontal="centerContinuous" vertical="center"/>
      <protection locked="0"/>
    </xf>
    <xf numFmtId="38" fontId="4" fillId="0" borderId="5" xfId="0" applyNumberFormat="1" applyFont="1" applyBorder="1" applyAlignment="1">
      <alignment horizontal="centerContinuous" vertical="center"/>
    </xf>
    <xf numFmtId="165" fontId="4" fillId="0" borderId="10" xfId="0" applyNumberFormat="1" applyFont="1" applyBorder="1" applyAlignment="1">
      <alignment horizontal="centerContinuous" vertical="center"/>
    </xf>
    <xf numFmtId="38" fontId="4" fillId="0" borderId="6" xfId="0" applyNumberFormat="1" applyFont="1" applyBorder="1" applyAlignment="1">
      <alignment horizontal="centerContinuous" vertical="center"/>
    </xf>
    <xf numFmtId="0" fontId="4" fillId="0" borderId="4" xfId="0" applyNumberFormat="1" applyFont="1" applyBorder="1" applyAlignment="1">
      <alignment horizontal="centerContinuous" vertical="center"/>
    </xf>
    <xf numFmtId="165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38" fontId="4" fillId="0" borderId="10" xfId="0" applyNumberFormat="1" applyFont="1" applyBorder="1" applyAlignment="1">
      <alignment horizontal="center" vertical="center"/>
    </xf>
    <xf numFmtId="168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 applyProtection="1">
      <alignment horizontal="right" vertical="center"/>
      <protection locked="0"/>
    </xf>
    <xf numFmtId="38" fontId="4" fillId="0" borderId="10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center" vertical="center"/>
    </xf>
    <xf numFmtId="169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6" fontId="9" fillId="0" borderId="0" xfId="0" applyNumberFormat="1" applyFont="1" applyAlignment="1" applyProtection="1">
      <alignment vertical="center"/>
      <protection locked="0"/>
    </xf>
    <xf numFmtId="38" fontId="8" fillId="0" borderId="0" xfId="0" applyNumberFormat="1" applyFont="1" applyAlignment="1">
      <alignment vertical="center"/>
    </xf>
    <xf numFmtId="165" fontId="8" fillId="0" borderId="1" xfId="0" applyNumberFormat="1" applyFont="1" applyBorder="1" applyAlignment="1">
      <alignment vertical="center"/>
    </xf>
    <xf numFmtId="38" fontId="8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6" fontId="7" fillId="0" borderId="7" xfId="0" applyNumberFormat="1" applyFont="1" applyBorder="1" applyAlignment="1" applyProtection="1">
      <alignment horizontal="left" vertical="center"/>
      <protection locked="0"/>
    </xf>
    <xf numFmtId="38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Continuous" vertical="center"/>
    </xf>
    <xf numFmtId="49" fontId="6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A4" sqref="A4:O4"/>
    </sheetView>
  </sheetViews>
  <sheetFormatPr defaultColWidth="9" defaultRowHeight="15.75"/>
  <cols>
    <col min="1" max="2" width="9" style="40"/>
    <col min="3" max="3" width="9" style="41"/>
    <col min="4" max="4" width="9" style="42"/>
    <col min="5" max="5" width="9" style="40"/>
    <col min="6" max="6" width="9" style="42"/>
    <col min="7" max="7" width="9" style="40"/>
    <col min="8" max="9" width="9" style="43"/>
    <col min="10" max="10" width="9" style="42"/>
    <col min="11" max="11" width="9" style="44"/>
    <col min="12" max="12" width="9" style="42"/>
    <col min="13" max="13" width="9" style="44"/>
    <col min="14" max="16384" width="9" style="40"/>
  </cols>
  <sheetData>
    <row r="1" spans="1:15" s="5" customFormat="1">
      <c r="B1" s="1"/>
      <c r="C1" s="2"/>
      <c r="D1" s="3"/>
      <c r="E1" s="1"/>
      <c r="F1" s="3"/>
      <c r="G1" s="1"/>
      <c r="H1" s="4"/>
      <c r="I1" s="4"/>
      <c r="J1" s="45"/>
      <c r="K1" s="46"/>
      <c r="L1" s="47"/>
      <c r="M1" s="46"/>
      <c r="N1" s="48"/>
      <c r="O1" s="49"/>
    </row>
    <row r="2" spans="1:15" s="5" customFormat="1" ht="18">
      <c r="A2" s="6"/>
      <c r="C2" s="2"/>
      <c r="D2" s="3"/>
      <c r="E2" s="1"/>
      <c r="F2" s="3"/>
      <c r="G2" s="1"/>
      <c r="H2" s="4"/>
      <c r="I2" s="4"/>
      <c r="J2" s="51" t="s">
        <v>1</v>
      </c>
      <c r="K2" s="52"/>
      <c r="L2" s="53"/>
      <c r="M2" s="52"/>
      <c r="N2" s="54"/>
      <c r="O2" s="55"/>
    </row>
    <row r="4" spans="1:15" s="5" customFormat="1" ht="20.25">
      <c r="A4" s="58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s="5" customFormat="1">
      <c r="A5" s="57" t="s">
        <v>29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s="5" customFormat="1" ht="12.75">
      <c r="A6" s="7" t="s">
        <v>2</v>
      </c>
      <c r="B6" s="56" t="s">
        <v>3</v>
      </c>
      <c r="C6" s="8"/>
      <c r="D6" s="9" t="s">
        <v>4</v>
      </c>
      <c r="E6" s="10"/>
      <c r="F6" s="9" t="s">
        <v>5</v>
      </c>
      <c r="G6" s="11"/>
      <c r="H6" s="12" t="s">
        <v>6</v>
      </c>
      <c r="I6" s="13"/>
      <c r="J6" s="9" t="s">
        <v>7</v>
      </c>
      <c r="K6" s="14"/>
      <c r="L6" s="15" t="s">
        <v>8</v>
      </c>
      <c r="M6" s="16"/>
      <c r="N6" s="17" t="s">
        <v>9</v>
      </c>
      <c r="O6" s="11"/>
    </row>
    <row r="7" spans="1:15" s="5" customFormat="1" ht="12.75">
      <c r="A7" s="18" t="s">
        <v>10</v>
      </c>
      <c r="B7" s="19" t="s">
        <v>11</v>
      </c>
      <c r="C7" s="20"/>
      <c r="D7" s="21" t="s">
        <v>12</v>
      </c>
      <c r="E7" s="22"/>
      <c r="F7" s="21" t="s">
        <v>13</v>
      </c>
      <c r="G7" s="23"/>
      <c r="H7" s="24" t="s">
        <v>14</v>
      </c>
      <c r="I7" s="25"/>
      <c r="J7" s="21" t="s">
        <v>13</v>
      </c>
      <c r="K7" s="26"/>
      <c r="L7" s="27" t="s">
        <v>15</v>
      </c>
      <c r="M7" s="28"/>
      <c r="N7" s="29" t="s">
        <v>16</v>
      </c>
      <c r="O7" s="23"/>
    </row>
    <row r="8" spans="1:15" s="5" customFormat="1" ht="12.75">
      <c r="A8" s="18" t="s">
        <v>17</v>
      </c>
      <c r="B8" s="31" t="s">
        <v>18</v>
      </c>
      <c r="C8" s="39" t="s">
        <v>19</v>
      </c>
      <c r="D8" s="30" t="s">
        <v>20</v>
      </c>
      <c r="E8" s="31" t="s">
        <v>17</v>
      </c>
      <c r="F8" s="30" t="s">
        <v>18</v>
      </c>
      <c r="G8" s="31" t="s">
        <v>17</v>
      </c>
      <c r="H8" s="32" t="s">
        <v>21</v>
      </c>
      <c r="I8" s="32" t="s">
        <v>22</v>
      </c>
      <c r="J8" s="30" t="s">
        <v>23</v>
      </c>
      <c r="K8" s="33" t="s">
        <v>22</v>
      </c>
      <c r="L8" s="30" t="s">
        <v>24</v>
      </c>
      <c r="M8" s="33" t="s">
        <v>22</v>
      </c>
      <c r="N8" s="31" t="s">
        <v>21</v>
      </c>
      <c r="O8" s="31" t="s">
        <v>22</v>
      </c>
    </row>
    <row r="9" spans="1:15" s="5" customFormat="1" ht="12.75">
      <c r="A9" s="18" t="s">
        <v>25</v>
      </c>
      <c r="B9" s="37">
        <v>7</v>
      </c>
      <c r="C9" s="39">
        <f>B9/25.4</f>
        <v>0.27559055118110237</v>
      </c>
      <c r="D9" s="30">
        <v>22</v>
      </c>
      <c r="E9" s="31" t="s">
        <v>30</v>
      </c>
      <c r="F9" s="30">
        <v>10</v>
      </c>
      <c r="G9" s="34">
        <v>0.39</v>
      </c>
      <c r="H9" s="35">
        <v>1430</v>
      </c>
      <c r="I9" s="35">
        <v>3150</v>
      </c>
      <c r="J9" s="30">
        <f>K9*4.445/1000</f>
        <v>28.003499999999999</v>
      </c>
      <c r="K9" s="36">
        <v>6300</v>
      </c>
      <c r="L9" s="30">
        <f>M9*4.445/1000</f>
        <v>56.006999999999998</v>
      </c>
      <c r="M9" s="36">
        <v>12600</v>
      </c>
      <c r="N9" s="37">
        <v>32.9</v>
      </c>
      <c r="O9" s="38">
        <f>N9/0.454</f>
        <v>72.466960352422902</v>
      </c>
    </row>
    <row r="10" spans="1:15" s="5" customFormat="1" ht="12.75">
      <c r="A10" s="18" t="s">
        <v>26</v>
      </c>
      <c r="B10" s="37">
        <v>8.6999999999999993</v>
      </c>
      <c r="C10" s="39">
        <f>B10/25.4</f>
        <v>0.34251968503937008</v>
      </c>
      <c r="D10" s="30">
        <v>27</v>
      </c>
      <c r="E10" s="34">
        <v>1.06</v>
      </c>
      <c r="F10" s="30">
        <v>12</v>
      </c>
      <c r="G10" s="34">
        <v>0.47</v>
      </c>
      <c r="H10" s="35">
        <v>2130</v>
      </c>
      <c r="I10" s="35">
        <v>4700</v>
      </c>
      <c r="J10" s="30">
        <f>K10*4.445/1000</f>
        <v>41.783000000000001</v>
      </c>
      <c r="K10" s="36">
        <v>9400</v>
      </c>
      <c r="L10" s="30">
        <f>M10*4.445/1000</f>
        <v>83.566000000000003</v>
      </c>
      <c r="M10" s="36">
        <v>18800</v>
      </c>
      <c r="N10" s="37">
        <v>51</v>
      </c>
      <c r="O10" s="38">
        <f>N10/0.454</f>
        <v>112.33480176211454</v>
      </c>
    </row>
    <row r="11" spans="1:15" s="5" customFormat="1" ht="12.75">
      <c r="A11" s="18" t="s">
        <v>27</v>
      </c>
      <c r="B11" s="37">
        <v>10</v>
      </c>
      <c r="C11" s="39">
        <f>B11/25.4</f>
        <v>0.39370078740157483</v>
      </c>
      <c r="D11" s="30">
        <v>30</v>
      </c>
      <c r="E11" s="34">
        <v>1.18</v>
      </c>
      <c r="F11" s="30">
        <v>14.5</v>
      </c>
      <c r="G11" s="34">
        <v>0.56999999999999995</v>
      </c>
      <c r="H11" s="35">
        <v>2990</v>
      </c>
      <c r="I11" s="35">
        <v>6600</v>
      </c>
      <c r="J11" s="30">
        <f>K11*4.445/1000</f>
        <v>58.674000000000007</v>
      </c>
      <c r="K11" s="36">
        <v>13200</v>
      </c>
      <c r="L11" s="30">
        <f>M11*4.445/1000</f>
        <v>117.34800000000001</v>
      </c>
      <c r="M11" s="36">
        <v>26400</v>
      </c>
      <c r="N11" s="37">
        <v>67.599999999999994</v>
      </c>
      <c r="O11" s="38">
        <f>N11/0.454</f>
        <v>148.89867841409691</v>
      </c>
    </row>
    <row r="12" spans="1:15" s="5" customFormat="1" ht="12.75">
      <c r="A12" s="18" t="s">
        <v>28</v>
      </c>
      <c r="B12" s="37">
        <v>13</v>
      </c>
      <c r="C12" s="39">
        <f>B12/25.4</f>
        <v>0.51181102362204722</v>
      </c>
      <c r="D12" s="30">
        <v>39</v>
      </c>
      <c r="E12" s="34">
        <v>1.54</v>
      </c>
      <c r="F12" s="30">
        <v>19</v>
      </c>
      <c r="G12" s="34">
        <v>0.75</v>
      </c>
      <c r="H12" s="35">
        <v>5130</v>
      </c>
      <c r="I12" s="35">
        <v>11300</v>
      </c>
      <c r="J12" s="30">
        <f>K12*4.445/1000</f>
        <v>100.45699999999999</v>
      </c>
      <c r="K12" s="36">
        <v>22600</v>
      </c>
      <c r="L12" s="30">
        <f>M12*4.445/1000</f>
        <v>200.91399999999999</v>
      </c>
      <c r="M12" s="36">
        <v>45200</v>
      </c>
      <c r="N12" s="38">
        <v>114</v>
      </c>
      <c r="O12" s="38">
        <f>N12/0.454</f>
        <v>251.10132158590307</v>
      </c>
    </row>
    <row r="15" spans="1:15">
      <c r="J15" s="50"/>
    </row>
  </sheetData>
  <mergeCells count="2">
    <mergeCell ref="A5:O5"/>
    <mergeCell ref="A4:O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2015-02-05T02:24:01Z</dcterms:created>
  <dcterms:modified xsi:type="dcterms:W3CDTF">2015-02-16T05:55:24Z</dcterms:modified>
</cp:coreProperties>
</file>